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 l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<sst xmlns="http://schemas.openxmlformats.org/spreadsheetml/2006/main" count="52" uniqueCount="30">
  <si>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</si>
  <si>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</si>
  <si>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</si>
  <si>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</si>
  <si>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</si>
  <si>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</si>
  <si>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</si>
  <si>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</si>
  <si>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</si>
  <si>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</si>
  <si>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</si>
  <si>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</si>
  <si>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</si>
  <si>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</si>
  <si>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</si>
  <si>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</si>
  <si>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</si>
  <si>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</si>
  <si>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</si>
  <si>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</si>
  <si>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</si>
  <si>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</si>
  <si>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</si>
  <si>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</si>
  <si>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</si>
  <si>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</si>
  <si>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</si>
  <si>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</si>
  <si>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Виконано станом на 27.07.2020</t>
  </si>
  <si>
    <t>Інформація про використання бюджетних коштів станом на 27.07.2020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</si>
</sst>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29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28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105956.8</v>
      </c>
      <c r="D11" s="13">
        <v>55679.6</v>
      </c>
      <c r="E11" s="18">
        <f>D11/C11*100</f>
        <v>52.54934086344624</v>
      </c>
    </row>
    <row r="12" spans="1:5" ht="27.6" customHeight="1" x14ac:dyDescent="0.2">
      <c r="A12" s="24" t="s">
        <v>12</v>
      </c>
      <c r="B12" s="27" t="s">
        <v>22</v>
      </c>
      <c r="C12" s="32">
        <v>1170462.182</v>
      </c>
      <c r="D12" s="13">
        <v>539801.47100000002</v>
      </c>
      <c r="E12" s="18">
        <f t="shared" ref="E12:E17" si="0">D12/C12*100</f>
        <v>46.11865973128895</v>
      </c>
    </row>
    <row r="13" spans="1:5" ht="39" customHeight="1" x14ac:dyDescent="0.2">
      <c r="A13" s="25" t="s">
        <v>13</v>
      </c>
      <c r="B13" s="27" t="s">
        <v>23</v>
      </c>
      <c r="C13" s="32">
        <v>59565.964</v>
      </c>
      <c r="D13" s="13">
        <v>31834.782999999999</v>
      </c>
      <c r="E13" s="18">
        <f t="shared" si="0"/>
        <v>53.444586240558444</v>
      </c>
    </row>
    <row r="14" spans="1:5" ht="37.9" customHeight="1" x14ac:dyDescent="0.2">
      <c r="A14" s="14" t="s">
        <v>14</v>
      </c>
      <c r="B14" s="30">
        <v>4016000</v>
      </c>
      <c r="C14" s="32">
        <v>60081.553999999996</v>
      </c>
      <c r="D14" s="13">
        <v>28279.984</v>
      </c>
      <c r="E14" s="18">
        <f t="shared" si="0"/>
        <v>47.069328466437469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10973.875</v>
      </c>
      <c r="E15" s="18">
        <f t="shared" si="0"/>
        <v>43.227547929394987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12149.47</v>
      </c>
      <c r="E16" s="18">
        <f t="shared" si="0"/>
        <v>50.582957587566455</v>
      </c>
    </row>
    <row r="17" spans="1:5" ht="21.75" customHeight="1" x14ac:dyDescent="0.2">
      <c r="A17" s="16" t="s">
        <v>10</v>
      </c>
      <c r="B17" s="29"/>
      <c r="C17" s="33">
        <f>C11+C12+C13+C14+C15+C16</f>
        <v>1445471.7</v>
      </c>
      <c r="D17" s="22">
        <f>D11+D12+D13+D14+D15+D16</f>
        <v>678719.18300000008</v>
      </c>
      <c r="E17" s="31">
        <f t="shared" si="0"/>
        <v>46.954857919390612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8"/>
      <c r="B19" s="39"/>
      <c r="C19" s="39"/>
      <c r="D19" s="39"/>
      <c r="E19" s="39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28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>
        <v>363.47300000000001</v>
      </c>
      <c r="E25" s="13">
        <f t="shared" ref="E25:E31" si="1">D25/C25*100</f>
        <v>10.753639053254439</v>
      </c>
    </row>
    <row r="26" spans="1:5" ht="37.9" customHeight="1" x14ac:dyDescent="0.2">
      <c r="A26" s="24" t="s">
        <v>12</v>
      </c>
      <c r="B26" s="27" t="s">
        <v>22</v>
      </c>
      <c r="C26" s="32">
        <v>110541.841</v>
      </c>
      <c r="D26" s="13">
        <v>14806.201999999999</v>
      </c>
      <c r="E26" s="13">
        <f t="shared" si="1"/>
        <v>13.394206090705509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>
        <v>687.03599999999994</v>
      </c>
      <c r="E27" s="13">
        <f t="shared" si="1"/>
        <v>61.4447616390135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>
        <v>31313.085999999999</v>
      </c>
      <c r="E28" s="13">
        <f t="shared" si="1"/>
        <v>27.458896040535052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>
        <v>691.173</v>
      </c>
      <c r="E29" s="13">
        <f t="shared" si="1"/>
        <v>14.378169790518191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>
        <v>3705.0140000000001</v>
      </c>
      <c r="E30" s="13">
        <f t="shared" si="1"/>
        <v>42.584018353010414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>
        <v>8385.5190000000002</v>
      </c>
      <c r="E31" s="13">
        <f t="shared" si="1"/>
        <v>5.4624411203532226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3993.192</v>
      </c>
      <c r="E32" s="13">
        <f>D32/C32*100</f>
        <v>40.416923076923077</v>
      </c>
    </row>
    <row r="33" spans="1:5" ht="23.25" customHeight="1" x14ac:dyDescent="0.2">
      <c r="A33" s="16" t="s">
        <v>10</v>
      </c>
      <c r="B33" s="17"/>
      <c r="C33" s="33">
        <f>C25+C26+C27+C28+C29+C30+C31+C32</f>
        <v>405976.07299999997</v>
      </c>
      <c r="D33" s="22">
        <f>D25+D26+D27+D28+D29+D30+D31+D32</f>
        <v>63944.695000000007</v>
      </c>
      <c r="E33" s="22">
        <f>D33/C33*100</f>
        <v>15.750853129711418</v>
      </c>
    </row>
    <row r="35" spans="1:5" ht="18" x14ac:dyDescent="0.2">
      <c r="A35" s="37"/>
      <c r="B35" s="36"/>
      <c r="C35" s="35"/>
      <c r="D35" s="38"/>
      <c r="E35" s="38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2020-07-21T06:13:11Z</cp:lastPrinted>
  <dcterms:created xsi:type="dcterms:W3CDTF">2011-11-24T12:10:02Z</dcterms:created>
  <dcterms:modified xsi:type="dcterms:W3CDTF">2020-07-30T05:10:21Z</dcterms:modified>
</cp:coreProperties>
</file>