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 refMode="R1C1"/>
</workbook>
</file>

<file path=xl/calcChain.xml><?xml version="1.0" encoding="utf-8"?>
<calcChain xmlns="http://schemas.openxmlformats.org/spreadsheetml/2006/main">
  <c r="C17" i="1" l="1"/>
  <c r="D35" i="1" l="1"/>
  <c r="D17" i="1"/>
  <c r="C35" i="1"/>
  <c r="E32" i="1"/>
  <c r="E34" i="1"/>
  <c r="E29" i="1"/>
  <c r="E17" i="1" l="1"/>
  <c r="E31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<sst xmlns="http://schemas.openxmlformats.org/spreadsheetml/2006/main" count="55" uniqueCount="33">
  <si>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</si>
  <si>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</si>
  <si>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</si>
  <si>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</si>
  <si>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</si>
  <si>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</si>
  <si>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</si>
  <si>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</si>
  <si>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</si>
  <si>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</si>
  <si>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</si>
  <si>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</si>
  <si>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</si>
  <si>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</si>
  <si>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</si>
  <si>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</si>
  <si>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</si>
  <si>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</si>
  <si>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</si>
  <si>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</si>
  <si>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</si>
  <si>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</si>
  <si>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</si>
  <si>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</si>
  <si>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</si>
  <si>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</si>
  <si>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</si>
  <si>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</si>
  <si>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</si>
  <si>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</si>
  <si>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</si>
  <si>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15.07.2019 р.</t>
  </si>
  <si>
    <t>Виконано станом на 15.07.2019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</si>
</sst>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3" zoomScaleNormal="100" zoomScaleSheetLayoutView="100" workbookViewId="0">
      <selection activeCell="D32" sqref="D32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31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99029.148000000001</v>
      </c>
      <c r="D11" s="13">
        <v>47117.599999999999</v>
      </c>
      <c r="E11" s="18">
        <f>D11/C11*100</f>
        <v>47.579526787406067</v>
      </c>
    </row>
    <row r="12" spans="1:5" ht="27.6" customHeight="1" x14ac:dyDescent="0.2">
      <c r="A12" s="24" t="s">
        <v>12</v>
      </c>
      <c r="B12" s="27" t="s">
        <v>22</v>
      </c>
      <c r="C12" s="32">
        <v>977736.08</v>
      </c>
      <c r="D12" s="13">
        <v>497427.20000000001</v>
      </c>
      <c r="E12" s="18">
        <f t="shared" ref="E12:E17" si="0">D12/C12*100</f>
        <v>50.875405968449073</v>
      </c>
    </row>
    <row r="13" spans="1:5" ht="39" customHeight="1" x14ac:dyDescent="0.2">
      <c r="A13" s="25" t="s">
        <v>13</v>
      </c>
      <c r="B13" s="27" t="s">
        <v>23</v>
      </c>
      <c r="C13" s="32">
        <v>53441.599999999999</v>
      </c>
      <c r="D13" s="13">
        <v>24242.3</v>
      </c>
      <c r="E13" s="18">
        <f t="shared" si="0"/>
        <v>45.362227178826977</v>
      </c>
    </row>
    <row r="14" spans="1:5" ht="37.9" customHeight="1" x14ac:dyDescent="0.2">
      <c r="A14" s="14" t="s">
        <v>14</v>
      </c>
      <c r="B14" s="30">
        <v>4016000</v>
      </c>
      <c r="C14" s="32">
        <v>39936.65</v>
      </c>
      <c r="D14" s="13">
        <v>19125.7</v>
      </c>
      <c r="E14" s="18">
        <f t="shared" si="0"/>
        <v>47.890095939444095</v>
      </c>
    </row>
    <row r="15" spans="1:5" ht="26.45" customHeight="1" x14ac:dyDescent="0.2">
      <c r="A15" s="14" t="s">
        <v>15</v>
      </c>
      <c r="B15" s="28">
        <v>4014000</v>
      </c>
      <c r="C15" s="32">
        <v>24836.799999999999</v>
      </c>
      <c r="D15" s="13">
        <v>10165.5</v>
      </c>
      <c r="E15" s="18">
        <f t="shared" si="0"/>
        <v>40.929185724408946</v>
      </c>
    </row>
    <row r="16" spans="1:5" ht="18.75" customHeight="1" x14ac:dyDescent="0.2">
      <c r="A16" s="14" t="s">
        <v>16</v>
      </c>
      <c r="B16" s="27" t="s">
        <v>24</v>
      </c>
      <c r="C16" s="32">
        <v>16888.642</v>
      </c>
      <c r="D16" s="13">
        <v>9508.5</v>
      </c>
      <c r="E16" s="18">
        <f t="shared" si="0"/>
        <v>56.301151981313836</v>
      </c>
    </row>
    <row r="17" spans="1:5" ht="21.75" customHeight="1" x14ac:dyDescent="0.2">
      <c r="A17" s="16" t="s">
        <v>10</v>
      </c>
      <c r="B17" s="29"/>
      <c r="C17" s="33">
        <f>C11+C12+C13+C14+C15+C16</f>
        <v>1211868.92</v>
      </c>
      <c r="D17" s="22">
        <f>D11+D12+D13+D14+D15+D16</f>
        <v>607586.80000000005</v>
      </c>
      <c r="E17" s="31">
        <f t="shared" si="0"/>
        <v>50.136346429282142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2000</v>
      </c>
      <c r="D25" s="13">
        <v>615.5</v>
      </c>
      <c r="E25" s="13">
        <f t="shared" ref="E25:E32" si="1">D25/C25*100</f>
        <v>30.775000000000002</v>
      </c>
    </row>
    <row r="26" spans="1:5" ht="37.9" customHeight="1" x14ac:dyDescent="0.2">
      <c r="A26" s="24" t="s">
        <v>12</v>
      </c>
      <c r="B26" s="27" t="s">
        <v>22</v>
      </c>
      <c r="C26" s="32">
        <v>51204.373</v>
      </c>
      <c r="D26" s="13">
        <v>5694.9</v>
      </c>
      <c r="E26" s="13">
        <f t="shared" si="1"/>
        <v>11.121901639143204</v>
      </c>
    </row>
    <row r="27" spans="1:5" ht="32.25" customHeight="1" x14ac:dyDescent="0.2">
      <c r="A27" s="15" t="s">
        <v>13</v>
      </c>
      <c r="B27" s="27" t="s">
        <v>23</v>
      </c>
      <c r="C27" s="32">
        <v>10794.076999999999</v>
      </c>
      <c r="D27" s="23">
        <v>652.1</v>
      </c>
      <c r="E27" s="13">
        <f t="shared" si="1"/>
        <v>6.0412761554322802</v>
      </c>
    </row>
    <row r="28" spans="1:5" ht="18.75" customHeight="1" x14ac:dyDescent="0.2">
      <c r="A28" s="14" t="s">
        <v>14</v>
      </c>
      <c r="B28" s="30">
        <v>4016000</v>
      </c>
      <c r="C28" s="32">
        <v>79021.161999999997</v>
      </c>
      <c r="D28" s="13">
        <v>461.5</v>
      </c>
      <c r="E28" s="13">
        <f t="shared" si="1"/>
        <v>0.58402077154977805</v>
      </c>
    </row>
    <row r="29" spans="1:5" ht="18.75" customHeight="1" x14ac:dyDescent="0.2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 x14ac:dyDescent="0.2">
      <c r="A30" s="14" t="s">
        <v>16</v>
      </c>
      <c r="B30" s="27" t="s">
        <v>24</v>
      </c>
      <c r="C30" s="32">
        <v>3062.4580000000001</v>
      </c>
      <c r="D30" s="13">
        <v>585.9</v>
      </c>
      <c r="E30" s="13">
        <f t="shared" si="1"/>
        <v>19.131690948904438</v>
      </c>
    </row>
    <row r="31" spans="1:5" ht="21.75" customHeight="1" x14ac:dyDescent="0.2">
      <c r="A31" s="15" t="s">
        <v>17</v>
      </c>
      <c r="B31" s="26" t="s">
        <v>25</v>
      </c>
      <c r="C31" s="32">
        <v>154915.4</v>
      </c>
      <c r="D31" s="13">
        <v>23369.1</v>
      </c>
      <c r="E31" s="13">
        <f t="shared" si="1"/>
        <v>15.085072239428746</v>
      </c>
    </row>
    <row r="32" spans="1:5" ht="48" customHeight="1" x14ac:dyDescent="0.2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 x14ac:dyDescent="0.2">
      <c r="A33" s="15" t="s">
        <v>18</v>
      </c>
      <c r="B33" s="28">
        <v>4017691</v>
      </c>
      <c r="C33" s="32">
        <v>9606.2099999999991</v>
      </c>
      <c r="D33" s="13">
        <v>5751.3</v>
      </c>
      <c r="E33" s="13">
        <f>D33/C33*100</f>
        <v>59.87064617575507</v>
      </c>
    </row>
    <row r="34" spans="1:5" ht="32.450000000000003" customHeight="1" x14ac:dyDescent="0.2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 x14ac:dyDescent="0.2">
      <c r="A35" s="16" t="s">
        <v>10</v>
      </c>
      <c r="B35" s="17"/>
      <c r="C35" s="33">
        <f>C25+C26+C27+C28+C29+C30+C31+C32+C33+C34</f>
        <v>317023.30900000001</v>
      </c>
      <c r="D35" s="22">
        <f>D25+D26+D27+D28+D29+D30+D31+D32+D33+D34</f>
        <v>37130.300000000003</v>
      </c>
      <c r="E35" s="22">
        <f>D35/C35*100</f>
        <v>11.712167195882749</v>
      </c>
    </row>
    <row r="40" spans="1:5" ht="18" x14ac:dyDescent="0.2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2019-05-02T12:16:10Z</cp:lastPrinted>
  <dcterms:created xsi:type="dcterms:W3CDTF">2011-11-24T12:10:02Z</dcterms:created>
  <dcterms:modified xsi:type="dcterms:W3CDTF">2019-07-16T06:35:43Z</dcterms:modified>
</cp:coreProperties>
</file>