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12" windowHeight="6684" activeTab="0"/>
  </bookViews>
  <sheets>
    <sheet name="01 07 2018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<sst xmlns="http://schemas.openxmlformats.org/spreadsheetml/2006/main" count="42" uniqueCount="36">
  <si>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Звіт про стан реалізації проектів-переможців за рахунок коштів "Громадського бюджету міста Києва"</t>
  </si>
  <si>
    <t xml:space="preserve">       станом на 01.07.2018 року    </t>
  </si>
  <si>
    <t>(відповідний звітний період)</t>
  </si>
  <si>
    <t>№ з/п</t>
  </si>
  <si>
    <t>Реєстраційний номер проекту</t>
  </si>
  <si>
    <t>Назва проекту, місце розташування</t>
  </si>
  <si>
    <t>Дати погодження плану реалізації та кошторису із Лідером команди проекту</t>
  </si>
  <si>
    <t>Обсяг фінансування, тис.грн.</t>
  </si>
  <si>
    <t>Виконані роботи</t>
  </si>
  <si>
    <t>Посилання на тендерну закупівлю</t>
  </si>
  <si>
    <t>Отриманий результат (фото реалізації)</t>
  </si>
  <si>
    <t>Відгук Лідера команди проекту про реалізацію проекту (так/ні)</t>
  </si>
  <si>
    <t>План</t>
  </si>
  <si>
    <t>Факт</t>
  </si>
  <si>
    <t>Найменування робіт, товарів, послуг</t>
  </si>
  <si>
    <t>Вартість,                                         тис. грн.</t>
  </si>
  <si>
    <t xml:space="preserve">План </t>
  </si>
  <si>
    <t>Голосіїв майбутнього (District of Kyiv Smart City)
вул. Героїв Оборони, 10а, 18, вул. Генерала Родимцева, 2</t>
  </si>
  <si>
    <t>Доопрацювання кошторису автором, напрацьовано подальші дії щодо організації виконання робіт (оголошення закупівлі)</t>
  </si>
  <si>
    <t>ні</t>
  </si>
  <si>
    <t>Дитячий простір на вулиці Бурмистенко
вул. Бурмистенка, 10, 12</t>
  </si>
  <si>
    <t>01.06.2018
План реалізації проекта - Жовтень 2018</t>
  </si>
  <si>
    <t>UA-2018-06-08-000398-b від 08.06.2018р.</t>
  </si>
  <si>
    <t>Подаруй майданчик мрії дітям у власному дворі!
вул. Вільямса Академіка, 15, корп. 1, 15 корп. 3, 17/11 корп. 1, вул. Конєва Маршала, 9</t>
  </si>
  <si>
    <t>13.06.2018
План реалізації проекта - Жовтень 2018</t>
  </si>
  <si>
    <t>UA-2018-06-20-001121-c від 20.06.2018р.</t>
  </si>
  <si>
    <t>Утеплення фасаду школи № 269 Голосіївському районі
вул.Глушкова Академіка, 17 А</t>
  </si>
  <si>
    <t xml:space="preserve">Доопрацювання кошторису автором, напрацьовано подальші дії щодо організації виконання робіт </t>
  </si>
  <si>
    <t>Будівництво сучасного футбольного міні-поля зі штучним покриттям на мікрорайоні Теремки-1
вул.Глушкова Академіка, 17 А</t>
  </si>
  <si>
    <t>Кошторис доопрацьовано автором проекту з урахуванням поточних економічних показників в межах бюджетних призначень, затверджених рішенням Київскої міської ради від 21.12.2017 №1043/4050 "Про бюджет міста Києва на 2018 рік"зі змінами та доповненнями, напрацьовано подальші дії щодо організації виконання робіт</t>
  </si>
  <si>
    <t xml:space="preserve"> </t>
  </si>
  <si>
    <t>"СИТА МОБІЛКА"</t>
  </si>
  <si>
    <t>25.03.2018 р.</t>
  </si>
  <si>
    <t>Трансформатори код ДК 021:2015:31170000-8 (Зарядні станції для телефонів та гаджетів)</t>
  </si>
  <si>
    <t>UA-2018-04-23-001449-b</t>
  </si>
  <si>
    <t>Всього по розпоряднику коштів Голосіївська районна в місті Києві державна адміністрація: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</si>
</sst>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Calibri"/>
      <family val="2"/>
    </font>
    <font>
      <sz val="13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9"/>
      <color rgb="FF00000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164" fontId="49" fillId="0" borderId="16" xfId="0" applyNumberFormat="1" applyFont="1" applyBorder="1" applyAlignment="1">
      <alignment horizontal="center" vertical="center" wrapText="1"/>
    </xf>
    <xf numFmtId="165" fontId="47" fillId="0" borderId="17" xfId="0" applyNumberFormat="1" applyFont="1" applyBorder="1" applyAlignment="1">
      <alignment horizontal="center" vertical="center"/>
    </xf>
    <xf numFmtId="165" fontId="48" fillId="0" borderId="16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164" fontId="49" fillId="0" borderId="12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64" fontId="49" fillId="0" borderId="10" xfId="0" applyNumberFormat="1" applyFont="1" applyBorder="1" applyAlignment="1">
      <alignment horizontal="center" vertical="center" wrapText="1"/>
    </xf>
    <xf numFmtId="165" fontId="48" fillId="0" borderId="10" xfId="0" applyNumberFormat="1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165" fontId="48" fillId="0" borderId="19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21" fillId="0" borderId="22" xfId="0" applyFont="1" applyBorder="1" applyAlignment="1">
      <alignment vertical="center" wrapText="1"/>
    </xf>
    <xf numFmtId="164" fontId="45" fillId="0" borderId="15" xfId="0" applyNumberFormat="1" applyFont="1" applyBorder="1" applyAlignment="1">
      <alignment horizontal="right" vertical="center" wrapText="1"/>
    </xf>
    <xf numFmtId="165" fontId="45" fillId="0" borderId="15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165" fontId="45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123825</xdr:colOff>
      <xdr:row>13</xdr:row>
      <xdr:rowOff>0</xdr:rowOff>
    </xdr:from>
    <xdr:to>
      <xdr:col>10</xdr:col>
      <xdr:colOff>933450</xdr:colOff>
      <xdr:row>14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7172325"/>
          <a:ext cx="809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zorro.gov.ua/tender/UA-2018-04-23-001449-b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tabSelected="1" zoomScalePageLayoutView="0" workbookViewId="0" topLeftCell="A1">
      <selection activeCell="E24" sqref="E24"/>
    </sheetView>
  </sheetViews>
  <sheetFormatPr defaultColWidth="14.421875" defaultRowHeight="15" customHeight="1"/>
  <cols>
    <col min="1" max="1" width="5.00390625" style="3" customWidth="1"/>
    <col min="2" max="2" width="14.7109375" style="3" customWidth="1"/>
    <col min="3" max="3" width="24.00390625" style="3" customWidth="1"/>
    <col min="4" max="4" width="18.7109375" style="3" customWidth="1"/>
    <col min="5" max="5" width="14.28125" style="3" customWidth="1"/>
    <col min="6" max="6" width="12.140625" style="3" customWidth="1"/>
    <col min="7" max="7" width="19.28125" style="3" customWidth="1"/>
    <col min="8" max="10" width="14.28125" style="3" customWidth="1"/>
    <col min="11" max="11" width="14.57421875" style="3" customWidth="1"/>
    <col min="12" max="12" width="17.57421875" style="3" customWidth="1"/>
    <col min="13" max="25" width="8.8515625" style="3" customWidth="1"/>
    <col min="26" max="16384" width="14.421875" style="3" customWidth="1"/>
  </cols>
  <sheetData>
    <row r="1" spans="1:11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5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13.5" customHeight="1"/>
    <row r="5" spans="1:25" ht="38.25" customHeight="1">
      <c r="A5" s="5" t="s">
        <v>3</v>
      </c>
      <c r="B5" s="5" t="s">
        <v>4</v>
      </c>
      <c r="C5" s="5" t="s">
        <v>5</v>
      </c>
      <c r="D5" s="5" t="s">
        <v>6</v>
      </c>
      <c r="E5" s="6" t="s">
        <v>7</v>
      </c>
      <c r="F5" s="7"/>
      <c r="G5" s="6" t="s">
        <v>8</v>
      </c>
      <c r="H5" s="8"/>
      <c r="I5" s="7"/>
      <c r="J5" s="5" t="s">
        <v>9</v>
      </c>
      <c r="K5" s="5" t="s">
        <v>10</v>
      </c>
      <c r="L5" s="5" t="s">
        <v>11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71.25" customHeight="1">
      <c r="A6" s="10"/>
      <c r="B6" s="10"/>
      <c r="C6" s="10"/>
      <c r="D6" s="10"/>
      <c r="E6" s="5" t="s">
        <v>12</v>
      </c>
      <c r="F6" s="5" t="s">
        <v>13</v>
      </c>
      <c r="G6" s="5" t="s">
        <v>14</v>
      </c>
      <c r="H6" s="6" t="s">
        <v>15</v>
      </c>
      <c r="I6" s="7"/>
      <c r="J6" s="10"/>
      <c r="K6" s="10"/>
      <c r="L6" s="1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customHeight="1">
      <c r="A7" s="11"/>
      <c r="B7" s="11"/>
      <c r="C7" s="11"/>
      <c r="D7" s="11"/>
      <c r="E7" s="11"/>
      <c r="F7" s="11"/>
      <c r="G7" s="11"/>
      <c r="H7" s="12" t="s">
        <v>16</v>
      </c>
      <c r="I7" s="12" t="s">
        <v>13</v>
      </c>
      <c r="J7" s="11"/>
      <c r="K7" s="11"/>
      <c r="L7" s="11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23.25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12" ht="51">
      <c r="A9" s="13">
        <v>1</v>
      </c>
      <c r="B9" s="13">
        <v>73</v>
      </c>
      <c r="C9" s="15" t="s">
        <v>17</v>
      </c>
      <c r="D9" s="16" t="s">
        <v>18</v>
      </c>
      <c r="E9" s="17">
        <v>390.8</v>
      </c>
      <c r="F9" s="18">
        <v>0</v>
      </c>
      <c r="G9" s="18"/>
      <c r="H9" s="17">
        <v>0</v>
      </c>
      <c r="I9" s="18">
        <v>0</v>
      </c>
      <c r="J9" s="19"/>
      <c r="K9" s="20"/>
      <c r="L9" s="21" t="s">
        <v>19</v>
      </c>
    </row>
    <row r="10" spans="1:12" ht="36">
      <c r="A10" s="13">
        <v>2</v>
      </c>
      <c r="B10" s="22">
        <v>141</v>
      </c>
      <c r="C10" s="23" t="s">
        <v>20</v>
      </c>
      <c r="D10" s="24" t="s">
        <v>21</v>
      </c>
      <c r="E10" s="18">
        <v>399.8</v>
      </c>
      <c r="F10" s="18">
        <v>0</v>
      </c>
      <c r="G10" s="18"/>
      <c r="H10" s="18">
        <v>0</v>
      </c>
      <c r="I10" s="18">
        <v>0</v>
      </c>
      <c r="J10" s="18" t="s">
        <v>22</v>
      </c>
      <c r="K10" s="25"/>
      <c r="L10" s="26" t="s">
        <v>19</v>
      </c>
    </row>
    <row r="11" spans="1:12" ht="60">
      <c r="A11" s="13">
        <v>3</v>
      </c>
      <c r="B11" s="22">
        <v>264</v>
      </c>
      <c r="C11" s="23" t="s">
        <v>23</v>
      </c>
      <c r="D11" s="24" t="s">
        <v>24</v>
      </c>
      <c r="E11" s="18">
        <v>400</v>
      </c>
      <c r="F11" s="18">
        <v>0</v>
      </c>
      <c r="G11" s="18"/>
      <c r="H11" s="18">
        <v>0</v>
      </c>
      <c r="I11" s="18">
        <v>0</v>
      </c>
      <c r="J11" s="19" t="s">
        <v>25</v>
      </c>
      <c r="K11" s="27"/>
      <c r="L11" s="26" t="s">
        <v>19</v>
      </c>
    </row>
    <row r="12" spans="1:12" ht="40.5">
      <c r="A12" s="13">
        <v>4</v>
      </c>
      <c r="B12" s="22">
        <v>52</v>
      </c>
      <c r="C12" s="23" t="s">
        <v>26</v>
      </c>
      <c r="D12" s="16" t="s">
        <v>27</v>
      </c>
      <c r="E12" s="18">
        <v>1995</v>
      </c>
      <c r="F12" s="18">
        <v>0</v>
      </c>
      <c r="G12" s="18"/>
      <c r="H12" s="18">
        <v>0</v>
      </c>
      <c r="I12" s="18">
        <v>0</v>
      </c>
      <c r="J12" s="19"/>
      <c r="K12" s="27"/>
      <c r="L12" s="26" t="s">
        <v>19</v>
      </c>
    </row>
    <row r="13" spans="1:12" ht="142.5">
      <c r="A13" s="13">
        <v>5</v>
      </c>
      <c r="B13" s="13">
        <v>63</v>
      </c>
      <c r="C13" s="15" t="s">
        <v>28</v>
      </c>
      <c r="D13" s="28" t="s">
        <v>29</v>
      </c>
      <c r="E13" s="29">
        <v>2000</v>
      </c>
      <c r="F13" s="29">
        <v>0</v>
      </c>
      <c r="G13" s="29"/>
      <c r="H13" s="29">
        <v>0</v>
      </c>
      <c r="I13" s="29">
        <v>0</v>
      </c>
      <c r="J13" s="30"/>
      <c r="K13" s="31" t="s">
        <v>30</v>
      </c>
      <c r="L13" s="32" t="s">
        <v>19</v>
      </c>
    </row>
    <row r="14" spans="1:12" ht="66" customHeight="1">
      <c r="A14" s="13">
        <v>6</v>
      </c>
      <c r="B14" s="22">
        <v>584</v>
      </c>
      <c r="C14" s="23" t="s">
        <v>31</v>
      </c>
      <c r="D14" s="23" t="s">
        <v>32</v>
      </c>
      <c r="E14" s="33">
        <v>97.5</v>
      </c>
      <c r="F14" s="33">
        <v>42.2</v>
      </c>
      <c r="G14" s="33" t="s">
        <v>33</v>
      </c>
      <c r="H14" s="33">
        <v>42.2</v>
      </c>
      <c r="I14" s="33">
        <v>42.2</v>
      </c>
      <c r="J14" s="23" t="s">
        <v>34</v>
      </c>
      <c r="K14" s="23"/>
      <c r="L14" s="23" t="s">
        <v>19</v>
      </c>
    </row>
    <row r="15" spans="1:12" ht="48" customHeight="1">
      <c r="A15" s="34" t="s">
        <v>35</v>
      </c>
      <c r="B15" s="8"/>
      <c r="C15" s="35"/>
      <c r="D15" s="36"/>
      <c r="E15" s="37">
        <f>SUM(E9:E14)</f>
        <v>5283.1</v>
      </c>
      <c r="F15" s="37">
        <f>SUM(F9:F14)</f>
        <v>42.2</v>
      </c>
      <c r="G15" s="37"/>
      <c r="H15" s="37">
        <f>SUM(H9:H14)</f>
        <v>42.2</v>
      </c>
      <c r="I15" s="37">
        <f>SUM(I9:I14)</f>
        <v>42.2</v>
      </c>
      <c r="J15" s="36"/>
      <c r="K15" s="38"/>
      <c r="L15" s="39"/>
    </row>
    <row r="16" spans="7:8" ht="13.5" customHeight="1">
      <c r="G16" s="40"/>
      <c r="H16" s="41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mergeCells count="17">
    <mergeCell ref="A15:C15"/>
    <mergeCell ref="K5:K7"/>
    <mergeCell ref="L5:L7"/>
    <mergeCell ref="E6:E7"/>
    <mergeCell ref="F6:F7"/>
    <mergeCell ref="G6:G7"/>
    <mergeCell ref="H6:I6"/>
    <mergeCell ref="A1:K1"/>
    <mergeCell ref="A2:K2"/>
    <mergeCell ref="A3:K3"/>
    <mergeCell ref="A5:A7"/>
    <mergeCell ref="B5:B7"/>
    <mergeCell ref="C5:C7"/>
    <mergeCell ref="D5:D7"/>
    <mergeCell ref="E5:F5"/>
    <mergeCell ref="G5:I5"/>
    <mergeCell ref="J5:J7"/>
  </mergeCells>
  <hyperlinks>
    <hyperlink ref="J14" r:id="rId1" display="https://prozorro.gov.ua/tender/UA-2018-04-23-001449-b"/>
  </hyperlinks>
  <printOptions horizontalCentered="1"/>
  <pageMargins left="0.2755905511811024" right="0.2755905511811024" top="0.31496062992125984" bottom="0.31496062992125984" header="0" footer="0"/>
  <pageSetup fitToHeight="0" fitToWidth="1" horizontalDpi="600" verticalDpi="600" orientation="landscape" paperSize="9" scale="7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10</cp:lastModifiedBy>
  <dcterms:created xsi:type="dcterms:W3CDTF">2018-11-09T13:47:02Z</dcterms:created>
  <dcterms:modified xsi:type="dcterms:W3CDTF">2018-11-09T13:47:39Z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