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<sst xmlns="http://schemas.openxmlformats.org/spreadsheetml/2006/main" count="54" uniqueCount="32">
  <si>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</si>
  <si>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</si>
  <si>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</si>
  <si>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</si>
  <si>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</si>
  <si>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</si>
  <si>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</si>
  <si>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</si>
  <si>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</si>
  <si>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</si>
  <si>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</si>
  <si>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</si>
  <si>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</si>
  <si>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</si>
  <si>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</si>
  <si>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</si>
  <si>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</si>
  <si>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</si>
  <si>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</si>
  <si>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</si>
  <si>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</si>
  <si>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</si>
  <si>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</si>
  <si>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</si>
  <si>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</si>
  <si>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</si>
  <si>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</si>
  <si>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</si>
  <si>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</si>
  <si>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</si>
  <si>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Виконано станом на 29.08.2016</t>
  </si>
  <si>
    <t>Інформація про використання бюджетних коштів станом на  29.08.16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</si>
</sst>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31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30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48996.7</v>
      </c>
      <c r="D11" s="16">
        <v>25973.986369999999</v>
      </c>
      <c r="E11" s="21">
        <f>D11/C11*100</f>
        <v>53.011705625072715</v>
      </c>
    </row>
    <row r="12" spans="1:5" ht="19.5" customHeight="1" x14ac:dyDescent="0.2">
      <c r="A12" s="17" t="s">
        <v>15</v>
      </c>
      <c r="B12" s="23" t="s">
        <v>23</v>
      </c>
      <c r="C12" s="27">
        <v>470428.37</v>
      </c>
      <c r="D12" s="16">
        <v>252991.35649999999</v>
      </c>
      <c r="E12" s="21">
        <f t="shared" ref="E12:E19" si="0">D12/C12*100</f>
        <v>53.778932699148228</v>
      </c>
    </row>
    <row r="13" spans="1:5" ht="18.75" customHeight="1" x14ac:dyDescent="0.2">
      <c r="A13" s="17" t="s">
        <v>16</v>
      </c>
      <c r="B13" s="23" t="s">
        <v>24</v>
      </c>
      <c r="C13" s="16">
        <v>136386.9</v>
      </c>
      <c r="D13" s="16">
        <v>71927.956709999999</v>
      </c>
      <c r="E13" s="21">
        <f t="shared" si="0"/>
        <v>52.738171122006584</v>
      </c>
    </row>
    <row r="14" spans="1:5" ht="33.75" customHeight="1" x14ac:dyDescent="0.2">
      <c r="A14" s="18" t="s">
        <v>17</v>
      </c>
      <c r="B14" s="23" t="s">
        <v>25</v>
      </c>
      <c r="C14" s="16">
        <v>23083.200000000001</v>
      </c>
      <c r="D14" s="16">
        <v>11801.20241</v>
      </c>
      <c r="E14" s="21">
        <f t="shared" si="0"/>
        <v>51.124637875164623</v>
      </c>
    </row>
    <row r="15" spans="1:5" ht="19.5" customHeight="1" x14ac:dyDescent="0.2">
      <c r="A15" s="17" t="s">
        <v>18</v>
      </c>
      <c r="B15" s="15">
        <v>100000</v>
      </c>
      <c r="C15" s="27">
        <v>25569.64</v>
      </c>
      <c r="D15" s="16">
        <v>16248.67043</v>
      </c>
      <c r="E15" s="21">
        <f t="shared" si="0"/>
        <v>63.546731318860964</v>
      </c>
    </row>
    <row r="16" spans="1:5" ht="18.75" customHeight="1" x14ac:dyDescent="0.2">
      <c r="A16" s="17" t="s">
        <v>19</v>
      </c>
      <c r="B16" s="15">
        <v>110000</v>
      </c>
      <c r="C16" s="27">
        <v>28997.599999999999</v>
      </c>
      <c r="D16" s="16">
        <v>15747.66768</v>
      </c>
      <c r="E16" s="21">
        <f t="shared" si="0"/>
        <v>54.306796700416591</v>
      </c>
    </row>
    <row r="17" spans="1:5" ht="18.75" customHeight="1" x14ac:dyDescent="0.2">
      <c r="A17" s="17" t="s">
        <v>20</v>
      </c>
      <c r="B17" s="15">
        <v>130000</v>
      </c>
      <c r="C17" s="27">
        <v>7362.3</v>
      </c>
      <c r="D17" s="16">
        <v>4066.5376200000001</v>
      </c>
      <c r="E17" s="21">
        <f t="shared" si="0"/>
        <v>55.234609021637262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740889.71</v>
      </c>
      <c r="D19" s="29">
        <f>D11+D12+D13+D14+D15+D16+D17+D18</f>
        <v>398757.37772000005</v>
      </c>
      <c r="E19" s="22">
        <f t="shared" si="0"/>
        <v>53.821422046744317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30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6437.3</v>
      </c>
      <c r="D27" s="16">
        <v>791.41399999999999</v>
      </c>
      <c r="E27" s="16">
        <f t="shared" ref="E27:E34" si="1">D27/C27*100</f>
        <v>12.294191664207043</v>
      </c>
    </row>
    <row r="28" spans="1:5" ht="19.5" customHeight="1" x14ac:dyDescent="0.2">
      <c r="A28" s="17" t="s">
        <v>15</v>
      </c>
      <c r="B28" s="23" t="s">
        <v>23</v>
      </c>
      <c r="C28" s="16">
        <v>31852.5</v>
      </c>
      <c r="D28" s="16">
        <v>4274.3859300000004</v>
      </c>
      <c r="E28" s="16">
        <f t="shared" si="1"/>
        <v>13.419310666352722</v>
      </c>
    </row>
    <row r="29" spans="1:5" ht="20.25" customHeight="1" x14ac:dyDescent="0.2">
      <c r="A29" s="17" t="s">
        <v>16</v>
      </c>
      <c r="B29" s="23" t="s">
        <v>24</v>
      </c>
      <c r="C29" s="16">
        <v>9439.7000000000007</v>
      </c>
      <c r="D29" s="16">
        <v>3474.0664000000002</v>
      </c>
      <c r="E29" s="16">
        <f t="shared" si="1"/>
        <v>36.802720425437244</v>
      </c>
    </row>
    <row r="30" spans="1:5" ht="32.25" customHeight="1" x14ac:dyDescent="0.2">
      <c r="A30" s="18" t="s">
        <v>17</v>
      </c>
      <c r="B30" s="23" t="s">
        <v>25</v>
      </c>
      <c r="C30" s="16">
        <v>3931.8</v>
      </c>
      <c r="D30" s="30">
        <v>1442.1892399999999</v>
      </c>
      <c r="E30" s="16">
        <f t="shared" si="1"/>
        <v>36.680127168218114</v>
      </c>
    </row>
    <row r="31" spans="1:5" ht="18.75" customHeight="1" x14ac:dyDescent="0.2">
      <c r="A31" s="17" t="s">
        <v>18</v>
      </c>
      <c r="B31" s="15">
        <v>100000</v>
      </c>
      <c r="C31" s="27">
        <v>22343.4</v>
      </c>
      <c r="D31" s="16">
        <v>8572.3734100000001</v>
      </c>
      <c r="E31" s="16">
        <f t="shared" si="1"/>
        <v>38.366467995023136</v>
      </c>
    </row>
    <row r="32" spans="1:5" ht="20.25" customHeight="1" x14ac:dyDescent="0.2">
      <c r="A32" s="17" t="s">
        <v>19</v>
      </c>
      <c r="B32" s="15">
        <v>110000</v>
      </c>
      <c r="C32" s="16">
        <v>2183</v>
      </c>
      <c r="D32" s="16">
        <v>301.2</v>
      </c>
      <c r="E32" s="16">
        <f t="shared" si="1"/>
        <v>13.797526339899221</v>
      </c>
    </row>
    <row r="33" spans="1:5" ht="22.5" customHeight="1" x14ac:dyDescent="0.2">
      <c r="A33" s="17" t="s">
        <v>20</v>
      </c>
      <c r="B33" s="15">
        <v>130000</v>
      </c>
      <c r="C33" s="16">
        <v>6794</v>
      </c>
      <c r="D33" s="16">
        <v>1272.8</v>
      </c>
      <c r="E33" s="16">
        <f t="shared" si="1"/>
        <v>18.734177215189874</v>
      </c>
    </row>
    <row r="34" spans="1:5" ht="21.75" customHeight="1" x14ac:dyDescent="0.2">
      <c r="A34" s="18" t="s">
        <v>26</v>
      </c>
      <c r="B34" s="15">
        <v>150000</v>
      </c>
      <c r="C34" s="16">
        <v>18305</v>
      </c>
      <c r="D34" s="16">
        <v>646.28608999999994</v>
      </c>
      <c r="E34" s="16">
        <f t="shared" si="1"/>
        <v>3.5306533187653644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2546.7693300000001</v>
      </c>
      <c r="E35" s="16">
        <f>D35/C35*100</f>
        <v>32.613675805811319</v>
      </c>
    </row>
    <row r="36" spans="1:5" ht="23.25" customHeight="1" x14ac:dyDescent="0.2">
      <c r="A36" s="19" t="s">
        <v>13</v>
      </c>
      <c r="B36" s="20"/>
      <c r="C36" s="26">
        <f>C27+C28+C29+C30+C31+C32+C33+C34+C35</f>
        <v>109095.6</v>
      </c>
      <c r="D36" s="29">
        <f t="shared" ref="D36" si="2">D27+D28+D29+D30+D31+D32+D33+D34+D35</f>
        <v>23321.484400000001</v>
      </c>
      <c r="E36" s="29">
        <f>D36/C36*100</f>
        <v>21.377108151016174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2016-08-29T11:20:17Z</dcterms:modified>
</cp:coreProperties>
</file>