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/>
  <c r="E33"/>
  <c r="E32"/>
  <c r="E31"/>
  <c r="E30"/>
  <c r="E29"/>
  <c r="E28"/>
  <c r="E27"/>
  <c r="E35" l="1"/>
  <c r="D36" l="1"/>
  <c r="C36"/>
  <c r="E36" l="1"/>
  <c r="C19"/>
  <c r="D19"/>
  <c r="E12"/>
  <c r="E13"/>
  <c r="E14"/>
  <c r="E15"/>
  <c r="E16"/>
  <c r="E17"/>
  <c r="E11"/>
  <c r="E19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<sst xmlns="http://schemas.openxmlformats.org/spreadsheetml/2006/main" count="54" uniqueCount="32">
  <si>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</si>
  <si>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</si>
  <si>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</si>
  <si>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</si>
  <si>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</si>
  <si>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</si>
  <si>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</si>
  <si>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</si>
  <si>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</si>
  <si>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</si>
  <si>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</si>
  <si>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</si>
  <si>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</si>
  <si>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</si>
  <si>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</si>
  <si>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</si>
  <si>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</si>
  <si>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</si>
  <si>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</si>
  <si>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</si>
  <si>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</si>
  <si>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</si>
  <si>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</si>
  <si>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</si>
  <si>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</si>
  <si>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</si>
  <si>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</si>
  <si>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</si>
  <si>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</si>
  <si>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</si>
  <si>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21.11.2016</t>
  </si>
  <si>
    <t>Виконано станом на 21.11.2016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</si>
</sst>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workbookViewId="0">
      <selection activeCell="G33" sqref="G33"/>
    </sheetView>
  </sheetViews>
  <sheetFormatPr defaultRowHeight="12.75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>
      <c r="A1" s="1"/>
    </row>
    <row r="3" spans="1:5" ht="18.75">
      <c r="A3" s="1" t="s">
        <v>30</v>
      </c>
    </row>
    <row r="4" spans="1:5" s="11" customFormat="1" ht="16.5">
      <c r="A4" s="11" t="s">
        <v>9</v>
      </c>
    </row>
    <row r="5" spans="1:5" ht="15">
      <c r="A5" s="2" t="s">
        <v>11</v>
      </c>
    </row>
    <row r="6" spans="1:5" ht="15.75" customHeight="1"/>
    <row r="7" spans="1:5" ht="16.5">
      <c r="A7" s="3" t="s">
        <v>10</v>
      </c>
    </row>
    <row r="8" spans="1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49476.6</v>
      </c>
      <c r="D11" s="16">
        <v>38916.699999999997</v>
      </c>
      <c r="E11" s="21">
        <f>D11/C11*100</f>
        <v>78.656779164291805</v>
      </c>
    </row>
    <row r="12" spans="1:5" ht="19.5" customHeight="1">
      <c r="A12" s="17" t="s">
        <v>15</v>
      </c>
      <c r="B12" s="23" t="s">
        <v>23</v>
      </c>
      <c r="C12" s="27">
        <v>478852.47</v>
      </c>
      <c r="D12" s="16">
        <v>342174.3</v>
      </c>
      <c r="E12" s="21">
        <f t="shared" ref="E12:E19" si="0">D12/C12*100</f>
        <v>71.457144201428065</v>
      </c>
    </row>
    <row r="13" spans="1:5" ht="18.75" customHeight="1">
      <c r="A13" s="17" t="s">
        <v>16</v>
      </c>
      <c r="B13" s="23" t="s">
        <v>24</v>
      </c>
      <c r="C13" s="16">
        <v>136986.9</v>
      </c>
      <c r="D13" s="16">
        <v>103165.7</v>
      </c>
      <c r="E13" s="21">
        <f t="shared" si="0"/>
        <v>75.310631892538623</v>
      </c>
    </row>
    <row r="14" spans="1:5" ht="33.75" customHeight="1">
      <c r="A14" s="18" t="s">
        <v>17</v>
      </c>
      <c r="B14" s="23" t="s">
        <v>25</v>
      </c>
      <c r="C14" s="16">
        <v>23451.200000000001</v>
      </c>
      <c r="D14" s="16">
        <v>17035.900000000001</v>
      </c>
      <c r="E14" s="21">
        <f t="shared" si="0"/>
        <v>72.64404380159651</v>
      </c>
    </row>
    <row r="15" spans="1:5" ht="19.5" customHeight="1">
      <c r="A15" s="17" t="s">
        <v>18</v>
      </c>
      <c r="B15" s="15">
        <v>100000</v>
      </c>
      <c r="C15" s="27">
        <v>101274.95</v>
      </c>
      <c r="D15" s="16">
        <v>26031.3</v>
      </c>
      <c r="E15" s="21">
        <f t="shared" si="0"/>
        <v>25.703592053118761</v>
      </c>
    </row>
    <row r="16" spans="1:5" ht="18.75" customHeight="1">
      <c r="A16" s="17" t="s">
        <v>19</v>
      </c>
      <c r="B16" s="15">
        <v>110000</v>
      </c>
      <c r="C16" s="27">
        <v>29509.5</v>
      </c>
      <c r="D16" s="16">
        <v>22949.4</v>
      </c>
      <c r="E16" s="21">
        <f t="shared" si="0"/>
        <v>77.769531845676823</v>
      </c>
    </row>
    <row r="17" spans="1:5" ht="18.75" customHeight="1">
      <c r="A17" s="17" t="s">
        <v>20</v>
      </c>
      <c r="B17" s="15">
        <v>130000</v>
      </c>
      <c r="C17" s="27">
        <v>7530.4</v>
      </c>
      <c r="D17" s="16">
        <v>5944.9</v>
      </c>
      <c r="E17" s="21">
        <f t="shared" si="0"/>
        <v>78.945341548921704</v>
      </c>
    </row>
    <row r="18" spans="1:5" ht="32.25" customHeight="1">
      <c r="A18" s="18" t="s">
        <v>21</v>
      </c>
      <c r="B18" s="15">
        <v>250000</v>
      </c>
      <c r="C18" s="16">
        <v>0</v>
      </c>
      <c r="D18" s="16">
        <v>0</v>
      </c>
      <c r="E18" s="21">
        <v>0</v>
      </c>
    </row>
    <row r="19" spans="1:5" ht="21.75" customHeight="1">
      <c r="A19" s="19" t="s">
        <v>13</v>
      </c>
      <c r="B19" s="20"/>
      <c r="C19" s="26">
        <f>C11+C12+C13+C14+C15+C16+C17+C18</f>
        <v>827082.0199999999</v>
      </c>
      <c r="D19" s="29">
        <f>D11+D12+D13+D14+D15+D16+D17+D18</f>
        <v>556218.20000000007</v>
      </c>
      <c r="E19" s="22">
        <f t="shared" si="0"/>
        <v>67.250670012147069</v>
      </c>
    </row>
    <row r="20" spans="1:5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spans="1:5" ht="16.5">
      <c r="A22" s="3" t="s">
        <v>8</v>
      </c>
    </row>
    <row r="23" spans="1:5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6631.3</v>
      </c>
      <c r="D27" s="16">
        <v>1523.4</v>
      </c>
      <c r="E27" s="16">
        <f t="shared" ref="E27:E34" si="1">D27/C27*100</f>
        <v>22.97287108108516</v>
      </c>
    </row>
    <row r="28" spans="1:5" ht="19.5" customHeight="1">
      <c r="A28" s="17" t="s">
        <v>15</v>
      </c>
      <c r="B28" s="23" t="s">
        <v>23</v>
      </c>
      <c r="C28" s="16">
        <v>40502.5</v>
      </c>
      <c r="D28" s="16">
        <v>17833.5</v>
      </c>
      <c r="E28" s="16">
        <f t="shared" si="1"/>
        <v>44.030615394111472</v>
      </c>
    </row>
    <row r="29" spans="1:5" ht="20.25" customHeight="1">
      <c r="A29" s="17" t="s">
        <v>16</v>
      </c>
      <c r="B29" s="23" t="s">
        <v>24</v>
      </c>
      <c r="C29" s="16">
        <v>15739.7</v>
      </c>
      <c r="D29" s="16">
        <v>7975.4</v>
      </c>
      <c r="E29" s="16">
        <f t="shared" si="1"/>
        <v>50.670597279490714</v>
      </c>
    </row>
    <row r="30" spans="1:5" ht="32.25" customHeight="1">
      <c r="A30" s="18" t="s">
        <v>17</v>
      </c>
      <c r="B30" s="23" t="s">
        <v>25</v>
      </c>
      <c r="C30" s="16">
        <v>4831.8</v>
      </c>
      <c r="D30" s="30">
        <v>2829.5</v>
      </c>
      <c r="E30" s="16">
        <f t="shared" si="1"/>
        <v>58.559956951860592</v>
      </c>
    </row>
    <row r="31" spans="1:5" ht="18.75" customHeight="1">
      <c r="A31" s="17" t="s">
        <v>18</v>
      </c>
      <c r="B31" s="15">
        <v>100000</v>
      </c>
      <c r="C31" s="27">
        <v>39643.4</v>
      </c>
      <c r="D31" s="16">
        <v>12982.5</v>
      </c>
      <c r="E31" s="16">
        <f t="shared" si="1"/>
        <v>32.74820020482602</v>
      </c>
    </row>
    <row r="32" spans="1:5" ht="20.25" customHeight="1">
      <c r="A32" s="17" t="s">
        <v>19</v>
      </c>
      <c r="B32" s="15">
        <v>110000</v>
      </c>
      <c r="C32" s="16">
        <v>5333</v>
      </c>
      <c r="D32" s="16">
        <v>695</v>
      </c>
      <c r="E32" s="16">
        <f t="shared" si="1"/>
        <v>13.032064504031501</v>
      </c>
    </row>
    <row r="33" spans="1:5" ht="22.5" customHeight="1">
      <c r="A33" s="17" t="s">
        <v>20</v>
      </c>
      <c r="B33" s="15">
        <v>130000</v>
      </c>
      <c r="C33" s="16">
        <v>6794</v>
      </c>
      <c r="D33" s="16">
        <v>3158</v>
      </c>
      <c r="E33" s="16">
        <f t="shared" si="1"/>
        <v>46.48219016779511</v>
      </c>
    </row>
    <row r="34" spans="1:5" ht="21.75" customHeight="1">
      <c r="A34" s="18" t="s">
        <v>26</v>
      </c>
      <c r="B34" s="15">
        <v>150000</v>
      </c>
      <c r="C34" s="16">
        <v>29705</v>
      </c>
      <c r="D34" s="16">
        <v>8206.6</v>
      </c>
      <c r="E34" s="16">
        <f t="shared" si="1"/>
        <v>27.626998821747183</v>
      </c>
    </row>
    <row r="35" spans="1:5" ht="24" customHeight="1">
      <c r="A35" s="18" t="s">
        <v>27</v>
      </c>
      <c r="B35" s="15">
        <v>240000</v>
      </c>
      <c r="C35" s="16">
        <v>7808.9</v>
      </c>
      <c r="D35" s="16">
        <v>5727.9</v>
      </c>
      <c r="E35" s="16">
        <f>D35/C35*100</f>
        <v>73.350920103983924</v>
      </c>
    </row>
    <row r="36" spans="1:5" ht="23.25" customHeight="1">
      <c r="A36" s="19" t="s">
        <v>13</v>
      </c>
      <c r="B36" s="20"/>
      <c r="C36" s="26">
        <f>C27+C28+C29+C30+C31+C32+C33+C34+C35</f>
        <v>156989.6</v>
      </c>
      <c r="D36" s="29">
        <f t="shared" ref="D36" si="2">D27+D28+D29+D30+D31+D32+D33+D34+D35</f>
        <v>60931.8</v>
      </c>
      <c r="E36" s="29">
        <f>D36/C36*100</f>
        <v>38.812634722300075</v>
      </c>
    </row>
    <row r="41" spans="1:5" ht="18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Деркач</cp:lastModifiedBy>
  <cp:lastPrinted>2015-10-05T09:03:07Z</cp:lastPrinted>
  <dcterms:created xsi:type="dcterms:W3CDTF">2011-11-24T12:10:02Z</dcterms:created>
  <dcterms:modified xsi:type="dcterms:W3CDTF">2016-11-21T15:02:21Z</dcterms:modified>
  <cp:category/>
</cp:coreProperties>
</file>