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<sst xmlns="http://schemas.openxmlformats.org/spreadsheetml/2006/main" count="63" uniqueCount="37">
  <si>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</si>
  <si>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</si>
  <si>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</si>
  <si>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</si>
  <si>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</si>
  <si>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</si>
  <si>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</si>
  <si>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</si>
  <si>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</si>
  <si>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</si>
  <si>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</si>
  <si>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</si>
  <si>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</si>
  <si>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</si>
  <si>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</si>
  <si>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</si>
  <si>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</si>
  <si>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</si>
  <si>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</si>
  <si>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</si>
  <si>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</si>
  <si>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</si>
  <si>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</si>
  <si>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</si>
  <si>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</si>
  <si>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</si>
  <si>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</si>
  <si>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</si>
  <si>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</si>
  <si>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</si>
  <si>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</si>
  <si>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</si>
  <si>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</si>
  <si>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</si>
  <si>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</si>
  <si>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01.12.15 в порівнянні з минулим роком</t>
  </si>
  <si>
    <t>Виконано на 01.12.2015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</si>
</sst>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2" workbookViewId="0">
      <selection activeCell="I35" sqref="I35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34051.800000000003</v>
      </c>
      <c r="D11" s="31">
        <v>29503.1</v>
      </c>
      <c r="E11" s="23">
        <f>D11/C11*100</f>
        <v>86.641822165054407</v>
      </c>
      <c r="F11" s="16">
        <v>26591.599999999999</v>
      </c>
      <c r="G11" s="16">
        <f>D11-F11</f>
        <v>2911.5</v>
      </c>
    </row>
    <row r="12" spans="1:7" ht="19.5" customHeight="1" x14ac:dyDescent="0.2">
      <c r="A12" s="18" t="s">
        <v>19</v>
      </c>
      <c r="B12" s="25" t="s">
        <v>27</v>
      </c>
      <c r="C12" s="29">
        <v>408318.73</v>
      </c>
      <c r="D12" s="31">
        <v>332638.2</v>
      </c>
      <c r="E12" s="23">
        <f t="shared" ref="E12:E19" si="0">D12/C12*100</f>
        <v>81.465329792733243</v>
      </c>
      <c r="F12" s="16">
        <v>265384</v>
      </c>
      <c r="G12" s="16">
        <f t="shared" ref="G12:G19" si="1">D12-F12</f>
        <v>67254.200000000012</v>
      </c>
    </row>
    <row r="13" spans="1:7" ht="18.75" customHeight="1" x14ac:dyDescent="0.2">
      <c r="A13" s="18" t="s">
        <v>20</v>
      </c>
      <c r="B13" s="25" t="s">
        <v>28</v>
      </c>
      <c r="C13" s="16">
        <v>115317.7</v>
      </c>
      <c r="D13" s="31">
        <v>94467</v>
      </c>
      <c r="E13" s="23">
        <f t="shared" si="0"/>
        <v>81.918907505092449</v>
      </c>
      <c r="F13" s="16">
        <v>78436.100000000006</v>
      </c>
      <c r="G13" s="16">
        <f t="shared" si="1"/>
        <v>16030.899999999994</v>
      </c>
    </row>
    <row r="14" spans="1:7" ht="33.75" customHeight="1" x14ac:dyDescent="0.2">
      <c r="A14" s="19" t="s">
        <v>21</v>
      </c>
      <c r="B14" s="25" t="s">
        <v>29</v>
      </c>
      <c r="C14" s="16">
        <v>18862.8</v>
      </c>
      <c r="D14" s="31">
        <v>16076.8</v>
      </c>
      <c r="E14" s="23">
        <f t="shared" si="0"/>
        <v>85.230188519201818</v>
      </c>
      <c r="F14" s="17">
        <v>13175.7</v>
      </c>
      <c r="G14" s="16">
        <f t="shared" si="1"/>
        <v>2901.0999999999985</v>
      </c>
    </row>
    <row r="15" spans="1:7" ht="19.5" customHeight="1" x14ac:dyDescent="0.2">
      <c r="A15" s="18" t="s">
        <v>22</v>
      </c>
      <c r="B15" s="15">
        <v>100000</v>
      </c>
      <c r="C15" s="16">
        <v>14539.3</v>
      </c>
      <c r="D15" s="31">
        <v>12392.1</v>
      </c>
      <c r="E15" s="23">
        <f t="shared" si="0"/>
        <v>85.231751184720039</v>
      </c>
      <c r="F15" s="16">
        <v>7671.2</v>
      </c>
      <c r="G15" s="16">
        <f t="shared" si="1"/>
        <v>4720.9000000000005</v>
      </c>
    </row>
    <row r="16" spans="1:7" ht="18.75" customHeight="1" x14ac:dyDescent="0.2">
      <c r="A16" s="18" t="s">
        <v>23</v>
      </c>
      <c r="B16" s="15">
        <v>110000</v>
      </c>
      <c r="C16" s="29">
        <v>23448.51</v>
      </c>
      <c r="D16" s="31">
        <v>19388.5</v>
      </c>
      <c r="E16" s="23">
        <f t="shared" si="0"/>
        <v>82.685424361718503</v>
      </c>
      <c r="F16" s="16">
        <v>16841.400000000001</v>
      </c>
      <c r="G16" s="16">
        <f t="shared" si="1"/>
        <v>2547.0999999999985</v>
      </c>
    </row>
    <row r="17" spans="1:7" ht="18.75" customHeight="1" x14ac:dyDescent="0.2">
      <c r="A17" s="18" t="s">
        <v>24</v>
      </c>
      <c r="B17" s="15">
        <v>130000</v>
      </c>
      <c r="C17" s="29">
        <v>4919.62</v>
      </c>
      <c r="D17" s="31">
        <v>4221.5</v>
      </c>
      <c r="E17" s="23">
        <f t="shared" si="0"/>
        <v>85.809473089384952</v>
      </c>
      <c r="F17" s="16">
        <v>3252.6</v>
      </c>
      <c r="G17" s="16">
        <f t="shared" si="1"/>
        <v>968.90000000000009</v>
      </c>
    </row>
    <row r="18" spans="1:7" ht="32.25" customHeight="1" x14ac:dyDescent="0.2">
      <c r="A18" s="19" t="s">
        <v>25</v>
      </c>
      <c r="B18" s="15">
        <v>250000</v>
      </c>
      <c r="C18" s="16">
        <v>94.8</v>
      </c>
      <c r="D18" s="31">
        <v>78.8</v>
      </c>
      <c r="E18" s="23">
        <f t="shared" si="0"/>
        <v>83.122362869198312</v>
      </c>
      <c r="F18" s="16">
        <v>0</v>
      </c>
      <c r="G18" s="16">
        <f t="shared" si="1"/>
        <v>78.8</v>
      </c>
    </row>
    <row r="19" spans="1:7" ht="21.75" customHeight="1" x14ac:dyDescent="0.2">
      <c r="A19" s="20" t="s">
        <v>17</v>
      </c>
      <c r="B19" s="21"/>
      <c r="C19" s="30">
        <f>C11+C12+C13+C14+C15+C16+C17+C18</f>
        <v>619553.26000000013</v>
      </c>
      <c r="D19" s="22">
        <f>D11+D12+D13+D14+D15+D16+D17+D18</f>
        <v>508765.99999999994</v>
      </c>
      <c r="E19" s="24">
        <f t="shared" si="0"/>
        <v>82.118202396352473</v>
      </c>
      <c r="F19" s="22">
        <f>F11+F12+F13+F14+F15+F16+F17+F18</f>
        <v>411352.6</v>
      </c>
      <c r="G19" s="22">
        <f t="shared" si="1"/>
        <v>97413.399999999965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3"/>
      <c r="B21" s="34"/>
      <c r="C21" s="34"/>
      <c r="D21" s="34"/>
      <c r="E21" s="34"/>
      <c r="F21" s="34"/>
      <c r="G21" s="34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2457.4</v>
      </c>
      <c r="D27" s="31">
        <v>1436</v>
      </c>
      <c r="E27" s="23">
        <f>D27/C27*100</f>
        <v>58.435745096443391</v>
      </c>
      <c r="F27" s="16">
        <v>0</v>
      </c>
      <c r="G27" s="16">
        <f t="shared" ref="G27:G37" si="2">D27-F27</f>
        <v>1436</v>
      </c>
    </row>
    <row r="28" spans="1:7" ht="19.5" customHeight="1" x14ac:dyDescent="0.2">
      <c r="A28" s="18" t="s">
        <v>19</v>
      </c>
      <c r="B28" s="25" t="s">
        <v>27</v>
      </c>
      <c r="C28" s="16">
        <v>19936.2</v>
      </c>
      <c r="D28" s="31">
        <v>15289.4</v>
      </c>
      <c r="E28" s="23">
        <f t="shared" ref="E28:E36" si="3">D28/C28*100</f>
        <v>76.691646351862445</v>
      </c>
      <c r="F28" s="16">
        <v>4383.5</v>
      </c>
      <c r="G28" s="16">
        <f t="shared" si="2"/>
        <v>10905.9</v>
      </c>
    </row>
    <row r="29" spans="1:7" ht="20.25" customHeight="1" x14ac:dyDescent="0.2">
      <c r="A29" s="18" t="s">
        <v>20</v>
      </c>
      <c r="B29" s="25" t="s">
        <v>28</v>
      </c>
      <c r="C29" s="16">
        <v>2989.8</v>
      </c>
      <c r="D29" s="31">
        <v>2487.1</v>
      </c>
      <c r="E29" s="23">
        <f t="shared" si="3"/>
        <v>83.186166298749072</v>
      </c>
      <c r="F29" s="16">
        <v>1410.7</v>
      </c>
      <c r="G29" s="16">
        <f t="shared" si="2"/>
        <v>1076.3999999999999</v>
      </c>
    </row>
    <row r="30" spans="1:7" ht="32.25" customHeight="1" x14ac:dyDescent="0.2">
      <c r="A30" s="19" t="s">
        <v>21</v>
      </c>
      <c r="B30" s="25" t="s">
        <v>29</v>
      </c>
      <c r="C30" s="16">
        <v>622.79999999999995</v>
      </c>
      <c r="D30" s="32">
        <v>492.6</v>
      </c>
      <c r="E30" s="23">
        <f t="shared" si="3"/>
        <v>79.094412331406559</v>
      </c>
      <c r="F30" s="17">
        <v>0</v>
      </c>
      <c r="G30" s="16">
        <f t="shared" si="2"/>
        <v>492.6</v>
      </c>
    </row>
    <row r="31" spans="1:7" ht="18.75" customHeight="1" x14ac:dyDescent="0.2">
      <c r="A31" s="18" t="s">
        <v>22</v>
      </c>
      <c r="B31" s="15">
        <v>100000</v>
      </c>
      <c r="C31" s="29">
        <v>30255.21</v>
      </c>
      <c r="D31" s="31">
        <v>23633.5</v>
      </c>
      <c r="E31" s="23">
        <f t="shared" si="3"/>
        <v>78.113819074466846</v>
      </c>
      <c r="F31" s="17">
        <v>278.2</v>
      </c>
      <c r="G31" s="16">
        <f t="shared" si="2"/>
        <v>23355.3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31">
        <v>935.6</v>
      </c>
      <c r="E32" s="23">
        <f t="shared" si="3"/>
        <v>99.829278702518138</v>
      </c>
      <c r="F32" s="16">
        <v>0</v>
      </c>
      <c r="G32" s="16">
        <f t="shared" si="2"/>
        <v>935.6</v>
      </c>
    </row>
    <row r="33" spans="1:7" ht="22.5" customHeight="1" x14ac:dyDescent="0.2">
      <c r="A33" s="18" t="s">
        <v>24</v>
      </c>
      <c r="B33" s="15">
        <v>130000</v>
      </c>
      <c r="C33" s="16">
        <v>3308.8</v>
      </c>
      <c r="D33" s="31">
        <v>3074.3</v>
      </c>
      <c r="E33" s="23">
        <f t="shared" si="3"/>
        <v>92.912838491295929</v>
      </c>
      <c r="F33" s="16">
        <v>0</v>
      </c>
      <c r="G33" s="16">
        <f t="shared" si="2"/>
        <v>3074.3</v>
      </c>
    </row>
    <row r="34" spans="1:7" ht="21.75" customHeight="1" x14ac:dyDescent="0.2">
      <c r="A34" s="19" t="s">
        <v>30</v>
      </c>
      <c r="B34" s="15">
        <v>150000</v>
      </c>
      <c r="C34" s="16">
        <v>4979</v>
      </c>
      <c r="D34" s="31">
        <v>292.39999999999998</v>
      </c>
      <c r="E34" s="23">
        <f t="shared" si="3"/>
        <v>5.8726651938140177</v>
      </c>
      <c r="F34" s="16">
        <v>0</v>
      </c>
      <c r="G34" s="16">
        <f t="shared" si="2"/>
        <v>292.39999999999998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2090.3000000000002</v>
      </c>
      <c r="D36" s="31">
        <v>1872.7</v>
      </c>
      <c r="E36" s="23">
        <f t="shared" si="3"/>
        <v>89.590011003205277</v>
      </c>
      <c r="F36" s="16">
        <v>1210.7</v>
      </c>
      <c r="G36" s="16">
        <f t="shared" si="2"/>
        <v>662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67576.710000000006</v>
      </c>
      <c r="D37" s="22">
        <f>D27+D28+D29+D30+D31+D32+D33+D34+D35+D36</f>
        <v>49513.599999999999</v>
      </c>
      <c r="E37" s="24">
        <f t="shared" ref="E28:E37" si="4">D37/C37*100</f>
        <v>73.27021395389032</v>
      </c>
      <c r="F37" s="22">
        <f>F27+F28+F29+F30+F31+F32+F33+F34+F35+F36</f>
        <v>7283.0999999999995</v>
      </c>
      <c r="G37" s="22">
        <f t="shared" si="2"/>
        <v>42230.5</v>
      </c>
    </row>
    <row r="42" spans="1:7" ht="18" x14ac:dyDescent="0.2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2015-07-01T08:42:20Z</cp:lastPrinted>
  <dcterms:created xsi:type="dcterms:W3CDTF">2011-11-24T12:10:02Z</dcterms:created>
  <dcterms:modified xsi:type="dcterms:W3CDTF">2015-12-11T11:45:18Z</dcterms:modified>
  <cp:category/>
</cp:coreProperties>
</file>