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<sst xmlns="http://schemas.openxmlformats.org/spreadsheetml/2006/main" count="54" uniqueCount="33">
  <si>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</si>
  <si>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</si>
  <si>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</si>
  <si>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</si>
  <si>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</si>
  <si>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</si>
  <si>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</si>
  <si>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</si>
  <si>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</si>
  <si>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</si>
  <si>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</si>
  <si>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</si>
  <si>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</si>
  <si>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</si>
  <si>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</si>
  <si>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</si>
  <si>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</si>
  <si>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</si>
  <si>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</si>
  <si>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</si>
  <si>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</si>
  <si>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</si>
  <si>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</si>
  <si>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</si>
  <si>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</si>
  <si>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</si>
  <si>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</si>
  <si>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</si>
  <si>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</si>
  <si>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</si>
  <si>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23.11.15</t>
  </si>
  <si>
    <t>Виконано станом на 23.11.2015</t>
  </si>
  <si>
    <t>Виконано станом на 
23.11.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</si>
</sst>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2" zoomScaleNormal="100" zoomScaleSheetLayoutView="100" workbookViewId="0">
      <selection activeCell="G35" sqref="G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34051.800000000003</v>
      </c>
      <c r="D11" s="16">
        <v>27539.599999999999</v>
      </c>
      <c r="E11" s="21">
        <f>D11/C11*100</f>
        <v>80.875607163204293</v>
      </c>
    </row>
    <row r="12" spans="1:5" ht="19.5" customHeight="1" x14ac:dyDescent="0.2">
      <c r="A12" s="17" t="s">
        <v>15</v>
      </c>
      <c r="B12" s="23" t="s">
        <v>23</v>
      </c>
      <c r="C12" s="27">
        <v>397252.03</v>
      </c>
      <c r="D12" s="16">
        <v>322101.2</v>
      </c>
      <c r="E12" s="21">
        <f t="shared" ref="E12:E19" si="0">D12/C12*100</f>
        <v>81.082329522645864</v>
      </c>
    </row>
    <row r="13" spans="1:5" ht="18.75" customHeight="1" x14ac:dyDescent="0.2">
      <c r="A13" s="17" t="s">
        <v>16</v>
      </c>
      <c r="B13" s="23" t="s">
        <v>24</v>
      </c>
      <c r="C13" s="16">
        <v>111599.1</v>
      </c>
      <c r="D13" s="16">
        <v>94144.6</v>
      </c>
      <c r="E13" s="21">
        <f t="shared" si="0"/>
        <v>84.359640893161327</v>
      </c>
    </row>
    <row r="14" spans="1:5" ht="33.75" customHeight="1" x14ac:dyDescent="0.2">
      <c r="A14" s="18" t="s">
        <v>17</v>
      </c>
      <c r="B14" s="23" t="s">
        <v>25</v>
      </c>
      <c r="C14" s="16">
        <v>18862.8</v>
      </c>
      <c r="D14" s="16">
        <v>15124.8</v>
      </c>
      <c r="E14" s="21">
        <f t="shared" si="0"/>
        <v>80.18321776194415</v>
      </c>
    </row>
    <row r="15" spans="1:5" ht="19.5" customHeight="1" x14ac:dyDescent="0.2">
      <c r="A15" s="17" t="s">
        <v>18</v>
      </c>
      <c r="B15" s="15">
        <v>100000</v>
      </c>
      <c r="C15" s="16">
        <v>14539.3</v>
      </c>
      <c r="D15" s="16">
        <v>11567</v>
      </c>
      <c r="E15" s="21">
        <f t="shared" si="0"/>
        <v>79.556787465696416</v>
      </c>
    </row>
    <row r="16" spans="1:5" ht="18.75" customHeight="1" x14ac:dyDescent="0.2">
      <c r="A16" s="17" t="s">
        <v>19</v>
      </c>
      <c r="B16" s="15">
        <v>110000</v>
      </c>
      <c r="C16" s="27">
        <v>23448.51</v>
      </c>
      <c r="D16" s="16">
        <v>19374.3</v>
      </c>
      <c r="E16" s="21">
        <f t="shared" si="0"/>
        <v>82.62486614288072</v>
      </c>
    </row>
    <row r="17" spans="1:5" ht="18.75" customHeight="1" x14ac:dyDescent="0.2">
      <c r="A17" s="17" t="s">
        <v>20</v>
      </c>
      <c r="B17" s="15">
        <v>130000</v>
      </c>
      <c r="C17" s="27">
        <v>4919.62</v>
      </c>
      <c r="D17" s="16">
        <v>4165.7</v>
      </c>
      <c r="E17" s="21">
        <f t="shared" si="0"/>
        <v>84.675239144486767</v>
      </c>
    </row>
    <row r="18" spans="1:5" ht="32.25" customHeight="1" x14ac:dyDescent="0.2">
      <c r="A18" s="18" t="s">
        <v>21</v>
      </c>
      <c r="B18" s="15">
        <v>250000</v>
      </c>
      <c r="C18" s="16">
        <v>94.8</v>
      </c>
      <c r="D18" s="16">
        <v>51.3</v>
      </c>
      <c r="E18" s="21">
        <f t="shared" si="0"/>
        <v>54.11392405063291</v>
      </c>
    </row>
    <row r="19" spans="1:5" ht="21.75" customHeight="1" x14ac:dyDescent="0.2">
      <c r="A19" s="19" t="s">
        <v>13</v>
      </c>
      <c r="B19" s="20"/>
      <c r="C19" s="26">
        <f>C11+C12+C13+C14+C15+C16+C17+C18</f>
        <v>604767.9600000002</v>
      </c>
      <c r="D19" s="29">
        <f>D11+D12+D13+D14+D15+D16+D17+D18</f>
        <v>494068.5</v>
      </c>
      <c r="E19" s="22">
        <f t="shared" si="0"/>
        <v>81.695548157015423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2072.6</v>
      </c>
      <c r="D27" s="16">
        <v>1416</v>
      </c>
      <c r="E27" s="21">
        <f>D27/C27*100</f>
        <v>68.319984560455467</v>
      </c>
    </row>
    <row r="28" spans="1:5" ht="19.5" customHeight="1" x14ac:dyDescent="0.2">
      <c r="A28" s="17" t="s">
        <v>15</v>
      </c>
      <c r="B28" s="23" t="s">
        <v>23</v>
      </c>
      <c r="C28" s="16">
        <v>19449.3</v>
      </c>
      <c r="D28" s="16">
        <v>14171.9</v>
      </c>
      <c r="E28" s="21">
        <f t="shared" ref="E28:E36" si="1">D28/C28*100</f>
        <v>72.865861496300639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2487.1</v>
      </c>
      <c r="E29" s="21">
        <f t="shared" si="1"/>
        <v>83.958410694392853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492.6</v>
      </c>
      <c r="E30" s="21">
        <f t="shared" si="1"/>
        <v>89.563636363636363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23330.799999999999</v>
      </c>
      <c r="E31" s="21">
        <f t="shared" si="1"/>
        <v>76.854736352493219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935.5</v>
      </c>
      <c r="E32" s="21">
        <f t="shared" si="1"/>
        <v>99.818608621425525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3039.6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5479</v>
      </c>
      <c r="D34" s="16">
        <v>84.7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1841</v>
      </c>
      <c r="E35" s="21">
        <f t="shared" si="1"/>
        <v>88.073482275271488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67096.709999999992</v>
      </c>
      <c r="D36" s="29">
        <f t="shared" ref="D36" si="2">D27+D28+D29+D30+D31+D32+D33+D34+D35</f>
        <v>47799.19999999999</v>
      </c>
      <c r="E36" s="22">
        <f t="shared" si="1"/>
        <v>71.239260464484772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2015-11-23T14:07:34Z</dcterms:modified>
  <cp:category/>
</cp:coreProperties>
</file>